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vács Zoltán\Google Drive\Archive\Dolgozatok\"/>
    </mc:Choice>
  </mc:AlternateContent>
  <bookViews>
    <workbookView xWindow="0" yWindow="780" windowWidth="28800" windowHeight="115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</calcChain>
</file>

<file path=xl/sharedStrings.xml><?xml version="1.0" encoding="utf-8"?>
<sst xmlns="http://schemas.openxmlformats.org/spreadsheetml/2006/main" count="192" uniqueCount="123">
  <si>
    <t>Autó</t>
  </si>
  <si>
    <t>Euro</t>
  </si>
  <si>
    <t>Ft</t>
  </si>
  <si>
    <t>Árfolyam</t>
  </si>
  <si>
    <t>Ford</t>
  </si>
  <si>
    <t>Volkswagen</t>
  </si>
  <si>
    <t>Toyota</t>
  </si>
  <si>
    <t>BMW</t>
  </si>
  <si>
    <t>Mercedes</t>
  </si>
  <si>
    <t>Honda</t>
  </si>
  <si>
    <t>Citroen</t>
  </si>
  <si>
    <t>Skoda</t>
  </si>
  <si>
    <t>Név</t>
  </si>
  <si>
    <t>Átlag</t>
  </si>
  <si>
    <t>január</t>
  </si>
  <si>
    <t>február</t>
  </si>
  <si>
    <t>március</t>
  </si>
  <si>
    <t>április</t>
  </si>
  <si>
    <t>Össz.</t>
  </si>
  <si>
    <t>Min.</t>
  </si>
  <si>
    <t>Max.</t>
  </si>
  <si>
    <t>Feri</t>
  </si>
  <si>
    <t>Béla</t>
  </si>
  <si>
    <t>Kata</t>
  </si>
  <si>
    <t>Sanyi</t>
  </si>
  <si>
    <t>Sára</t>
  </si>
  <si>
    <t>Papír</t>
  </si>
  <si>
    <t>Vali</t>
  </si>
  <si>
    <t>Mari</t>
  </si>
  <si>
    <t>Kari</t>
  </si>
  <si>
    <t>igen</t>
  </si>
  <si>
    <t>nem</t>
  </si>
  <si>
    <t>Peti</t>
  </si>
  <si>
    <t>Kati</t>
  </si>
  <si>
    <t>Kriszti</t>
  </si>
  <si>
    <t>Iván</t>
  </si>
  <si>
    <t>Szakkör</t>
  </si>
  <si>
    <t>Eredmény</t>
  </si>
  <si>
    <t>Bónusz pont</t>
  </si>
  <si>
    <t>Számolja ki a táblázatkezelő az autók árait forintban, az árfolyam cella alapján!</t>
  </si>
  <si>
    <t>Számolja ki a táblázatkezelő az üres sorok, oszlopok eredményeit függvényekkel!</t>
  </si>
  <si>
    <t>Suzuki</t>
  </si>
  <si>
    <t>Számolja ki a táblázatkezelő az üres sor összesített eredményeit a papír Ft/kg ára alapján (i27-es cella). A papír sor értékei után jelenjen meg a kg felirat, mint formátum!</t>
  </si>
  <si>
    <t>Rendszám</t>
  </si>
  <si>
    <t>Típus</t>
  </si>
  <si>
    <t>Szín</t>
  </si>
  <si>
    <t>Gyártási év</t>
  </si>
  <si>
    <t>Érték</t>
  </si>
  <si>
    <t>Első tulajdonos</t>
  </si>
  <si>
    <t>Tulajdonos</t>
  </si>
  <si>
    <t>ABC-123</t>
  </si>
  <si>
    <t>Audi</t>
  </si>
  <si>
    <t>Fehér</t>
  </si>
  <si>
    <t>Vincs Eszter</t>
  </si>
  <si>
    <t>AUA-544</t>
  </si>
  <si>
    <t>Piros</t>
  </si>
  <si>
    <t>Tanyasvölgyi Etel</t>
  </si>
  <si>
    <t>BOND-55</t>
  </si>
  <si>
    <t>Opel</t>
  </si>
  <si>
    <t>Luc Erna</t>
  </si>
  <si>
    <t>CSIN-95</t>
  </si>
  <si>
    <t>Mahurincs Mónika</t>
  </si>
  <si>
    <t>DHA-304</t>
  </si>
  <si>
    <t>Elmés Ottokár</t>
  </si>
  <si>
    <t>FGA-230</t>
  </si>
  <si>
    <t>Kék</t>
  </si>
  <si>
    <t>Róvássy Aurél</t>
  </si>
  <si>
    <t>FKK-433</t>
  </si>
  <si>
    <t>Rámkalapács Eszter</t>
  </si>
  <si>
    <t>FURO-01</t>
  </si>
  <si>
    <t>Gézássy Kleofás</t>
  </si>
  <si>
    <t>HAJ-001</t>
  </si>
  <si>
    <t>Hajanincs Bódog</t>
  </si>
  <si>
    <t>HHH-650</t>
  </si>
  <si>
    <t>Rákossy Ödön</t>
  </si>
  <si>
    <t>KARA-2</t>
  </si>
  <si>
    <t>Karam Ella</t>
  </si>
  <si>
    <t>KUN-888</t>
  </si>
  <si>
    <t>Karap Pál</t>
  </si>
  <si>
    <t>LAPOS-1</t>
  </si>
  <si>
    <t>Lapos Elemér</t>
  </si>
  <si>
    <t>LAPOS-2</t>
  </si>
  <si>
    <t>Olcsó Lujza</t>
  </si>
  <si>
    <t>MILLE-1</t>
  </si>
  <si>
    <t>Zsolfássy Klára</t>
  </si>
  <si>
    <t>MILLE-2</t>
  </si>
  <si>
    <t>Örvély Pál András</t>
  </si>
  <si>
    <t>NEA-111</t>
  </si>
  <si>
    <t>Neandervölgyi Pál</t>
  </si>
  <si>
    <t>OLD-322</t>
  </si>
  <si>
    <t>Rókás Matilda</t>
  </si>
  <si>
    <t>ORV-423</t>
  </si>
  <si>
    <t>Balás Sándor Eduárd</t>
  </si>
  <si>
    <t>RACS-34</t>
  </si>
  <si>
    <t>Mekk Elek</t>
  </si>
  <si>
    <t>SKL-345</t>
  </si>
  <si>
    <t>Skara Pál</t>
  </si>
  <si>
    <t>SZL-832</t>
  </si>
  <si>
    <t>Szemte Lenke</t>
  </si>
  <si>
    <t>VIC-266</t>
  </si>
  <si>
    <t>Tekerna Nóra</t>
  </si>
  <si>
    <t>VOL-287</t>
  </si>
  <si>
    <t>Lenkei Imre</t>
  </si>
  <si>
    <t>VUK-001</t>
  </si>
  <si>
    <t>Gró Pál</t>
  </si>
  <si>
    <t>WIN-200</t>
  </si>
  <si>
    <t>Kala Pál</t>
  </si>
  <si>
    <t>WIN-995</t>
  </si>
  <si>
    <t>Hidegvölgyi Lilla</t>
  </si>
  <si>
    <t>WIN-998</t>
  </si>
  <si>
    <t>Csocsó Csaba</t>
  </si>
  <si>
    <t>WMA-323</t>
  </si>
  <si>
    <t>Zsíros B. Ödön</t>
  </si>
  <si>
    <t>ZSU-344</t>
  </si>
  <si>
    <t>Kincses Bea</t>
  </si>
  <si>
    <t>1.</t>
  </si>
  <si>
    <t>2.</t>
  </si>
  <si>
    <t>3.</t>
  </si>
  <si>
    <t>Hány opel autó van?</t>
  </si>
  <si>
    <t>Hány autó értéke nagyobb, mint 3.000.000 Ft?</t>
  </si>
  <si>
    <t>Mennyi a suzuki autók össz. értéke? Az excel keresse meg a suzukikat és adja össze az árukat!</t>
  </si>
  <si>
    <t>Az eredmény oszlopban jelenjen meg a bónusz ponttal növelt érték, amennyiben a tanuló jár szakkörre. Ellenkező esetben az eredeti osztályzat jelenjen meg.</t>
  </si>
  <si>
    <t>Matek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</si>
</sst>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F_t_-;\-* #,##0.00\ _F_t_-;_-* &quot;-&quot;??\ _F_t_-;_-@_-"/>
    <numFmt numFmtId="165" formatCode="#,##0\ [$€-1]"/>
    <numFmt numFmtId="166" formatCode="#,##0\ [$Ft-40E]"/>
    <numFmt numFmtId="168" formatCode="#,##0\ &quot;Ft&quot;"/>
    <numFmt numFmtId="169" formatCode="_-* #,##0\ _F_t_-;\-* #,##0\ _F_t_-;_-* &quot;-&quot;??\ _F_t_-;_-@_-"/>
    <numFmt numFmtId="171" formatCode="#,##0.00\ &quot;Ft&quot;;\-#,##0.00\ &quot;Ft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indent="1"/>
    </xf>
    <xf numFmtId="165" fontId="2" fillId="2" borderId="1" xfId="0" applyNumberFormat="1" applyFont="1" applyFill="1" applyBorder="1" applyAlignment="1">
      <alignment horizontal="right" indent="2"/>
    </xf>
    <xf numFmtId="166" fontId="2" fillId="2" borderId="1" xfId="0" applyNumberFormat="1" applyFont="1" applyFill="1" applyBorder="1" applyAlignment="1">
      <alignment horizontal="right" indent="1"/>
    </xf>
    <xf numFmtId="0" fontId="2" fillId="2" borderId="0" xfId="0" applyFont="1" applyFill="1" applyBorder="1" applyAlignment="1">
      <alignment horizontal="left" indent="1"/>
    </xf>
    <xf numFmtId="165" fontId="2" fillId="2" borderId="0" xfId="0" applyNumberFormat="1" applyFont="1" applyFill="1" applyBorder="1" applyAlignment="1">
      <alignment horizontal="right" indent="2"/>
    </xf>
    <xf numFmtId="166" fontId="2" fillId="2" borderId="0" xfId="0" applyNumberFormat="1" applyFont="1" applyFill="1" applyBorder="1" applyAlignment="1">
      <alignment horizontal="right" indent="1"/>
    </xf>
    <xf numFmtId="0" fontId="2" fillId="2" borderId="2" xfId="0" applyFont="1" applyFill="1" applyBorder="1" applyAlignment="1">
      <alignment horizontal="left" indent="1"/>
    </xf>
    <xf numFmtId="165" fontId="2" fillId="2" borderId="2" xfId="0" applyNumberFormat="1" applyFont="1" applyFill="1" applyBorder="1" applyAlignment="1">
      <alignment horizontal="right" indent="2"/>
    </xf>
    <xf numFmtId="166" fontId="2" fillId="2" borderId="2" xfId="0" applyNumberFormat="1" applyFont="1" applyFill="1" applyBorder="1" applyAlignment="1">
      <alignment horizontal="right" indent="1"/>
    </xf>
    <xf numFmtId="0" fontId="2" fillId="2" borderId="2" xfId="0" applyFont="1" applyFill="1" applyBorder="1"/>
    <xf numFmtId="0" fontId="2" fillId="0" borderId="0" xfId="0" applyFont="1" applyBorder="1" applyAlignment="1">
      <alignment horizontal="left" indent="1"/>
    </xf>
    <xf numFmtId="165" fontId="2" fillId="0" borderId="0" xfId="0" applyNumberFormat="1" applyFont="1" applyBorder="1" applyAlignment="1">
      <alignment horizontal="right" indent="2"/>
    </xf>
    <xf numFmtId="166" fontId="2" fillId="0" borderId="0" xfId="0" applyNumberFormat="1" applyFont="1" applyBorder="1" applyAlignment="1">
      <alignment horizontal="right" indent="1"/>
    </xf>
    <xf numFmtId="0" fontId="3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NumberFormat="1" applyFont="1" applyBorder="1"/>
    <xf numFmtId="0" fontId="2" fillId="0" borderId="0" xfId="0" applyFont="1" applyAlignment="1">
      <alignment wrapText="1"/>
    </xf>
    <xf numFmtId="168" fontId="2" fillId="0" borderId="1" xfId="0" applyNumberFormat="1" applyFont="1" applyBorder="1"/>
    <xf numFmtId="0" fontId="2" fillId="2" borderId="1" xfId="0" applyFont="1" applyFill="1" applyBorder="1"/>
    <xf numFmtId="0" fontId="2" fillId="2" borderId="1" xfId="0" applyNumberFormat="1" applyFont="1" applyFill="1" applyBorder="1"/>
    <xf numFmtId="9" fontId="2" fillId="2" borderId="0" xfId="2" applyNumberFormat="1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2" fillId="2" borderId="1" xfId="1" applyNumberFormat="1" applyFont="1" applyFill="1" applyBorder="1"/>
    <xf numFmtId="169" fontId="2" fillId="2" borderId="1" xfId="1" applyNumberFormat="1" applyFont="1" applyFill="1" applyBorder="1"/>
    <xf numFmtId="169" fontId="2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169" fontId="2" fillId="2" borderId="0" xfId="0" applyNumberFormat="1" applyFont="1" applyFill="1" applyBorder="1" applyAlignment="1">
      <alignment horizontal="center"/>
    </xf>
    <xf numFmtId="0" fontId="2" fillId="2" borderId="0" xfId="0" applyNumberFormat="1" applyFont="1" applyFill="1" applyBorder="1"/>
    <xf numFmtId="0" fontId="2" fillId="2" borderId="0" xfId="1" applyNumberFormat="1" applyFont="1" applyFill="1" applyBorder="1"/>
    <xf numFmtId="169" fontId="2" fillId="2" borderId="0" xfId="1" applyNumberFormat="1" applyFont="1" applyFill="1" applyBorder="1"/>
    <xf numFmtId="0" fontId="2" fillId="2" borderId="2" xfId="0" applyNumberFormat="1" applyFont="1" applyFill="1" applyBorder="1"/>
    <xf numFmtId="0" fontId="2" fillId="2" borderId="2" xfId="1" applyNumberFormat="1" applyFont="1" applyFill="1" applyBorder="1"/>
    <xf numFmtId="169" fontId="2" fillId="2" borderId="2" xfId="1" applyNumberFormat="1" applyFont="1" applyFill="1" applyBorder="1"/>
    <xf numFmtId="169" fontId="2" fillId="2" borderId="2" xfId="0" applyNumberFormat="1" applyFont="1" applyFill="1" applyBorder="1"/>
    <xf numFmtId="169" fontId="2" fillId="2" borderId="2" xfId="0" applyNumberFormat="1" applyFont="1" applyFill="1" applyBorder="1" applyAlignment="1">
      <alignment horizontal="center"/>
    </xf>
    <xf numFmtId="0" fontId="4" fillId="0" borderId="0" xfId="0" quotePrefix="1" applyFont="1"/>
    <xf numFmtId="171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3" xfId="0" applyFont="1" applyBorder="1"/>
    <xf numFmtId="0" fontId="4" fillId="0" borderId="4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Fill="1"/>
  </cellXfs>
  <cellStyles count="3">
    <cellStyle name="Ezres" xfId="1" builtinId="3"/>
    <cellStyle name="Normál" xfId="0" builtinId="0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tabSelected="1" topLeftCell="A19" zoomScale="115" zoomScaleNormal="115" workbookViewId="0">
      <selection activeCell="J23" sqref="J23"/>
    </sheetView>
  </sheetViews>
  <sheetFormatPr defaultRowHeight="12.75" x14ac:dyDescent="0.2"/>
  <cols>
    <col min="1" max="1" width="14.28515625" style="2" customWidth="1"/>
    <col min="2" max="3" width="10.140625" style="2" customWidth="1"/>
    <col min="4" max="4" width="11.140625" style="2" bestFit="1" customWidth="1"/>
    <col min="5" max="5" width="16.140625" style="2" bestFit="1" customWidth="1"/>
    <col min="6" max="6" width="11" style="2" customWidth="1"/>
    <col min="7" max="7" width="19" style="2" bestFit="1" customWidth="1"/>
    <col min="8" max="8" width="7.5703125" style="2" bestFit="1" customWidth="1"/>
    <col min="9" max="9" width="7.7109375" style="2" customWidth="1"/>
    <col min="10" max="16384" width="9.140625" style="2"/>
  </cols>
  <sheetData>
    <row r="1" spans="1:9" s="2" customForma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x14ac:dyDescent="0.2">
      <c r="A2" s="3" t="s">
        <v>0</v>
      </c>
      <c r="B2" s="3" t="s">
        <v>1</v>
      </c>
      <c r="C2" s="3" t="s">
        <v>2</v>
      </c>
      <c r="D2" s="4"/>
      <c r="E2" s="3" t="s">
        <v>3</v>
      </c>
      <c r="F2" s="5">
        <v>385</v>
      </c>
      <c r="G2" s="1"/>
      <c r="H2" s="1"/>
      <c r="I2" s="1"/>
    </row>
    <row r="3" spans="1:9" s="2" customFormat="1" x14ac:dyDescent="0.2">
      <c r="A3" s="6" t="s">
        <v>4</v>
      </c>
      <c r="B3" s="7">
        <v>6038.9610389610389</v>
      </c>
      <c r="C3" s="8"/>
      <c r="D3" s="1"/>
      <c r="E3" s="1"/>
      <c r="F3" s="1"/>
      <c r="G3" s="1"/>
      <c r="H3" s="1"/>
      <c r="I3" s="1"/>
    </row>
    <row r="4" spans="1:9" s="2" customFormat="1" x14ac:dyDescent="0.2">
      <c r="A4" s="6" t="s">
        <v>5</v>
      </c>
      <c r="B4" s="7">
        <v>6818.181818181818</v>
      </c>
      <c r="C4" s="8"/>
      <c r="D4" s="1"/>
      <c r="E4" s="1"/>
      <c r="F4" s="1"/>
      <c r="G4" s="1"/>
      <c r="H4" s="1"/>
      <c r="I4" s="1"/>
    </row>
    <row r="5" spans="1:9" s="2" customFormat="1" x14ac:dyDescent="0.2">
      <c r="A5" s="6" t="s">
        <v>6</v>
      </c>
      <c r="B5" s="7">
        <v>3993.5064935064934</v>
      </c>
      <c r="C5" s="8"/>
      <c r="D5" s="1"/>
      <c r="E5" s="1"/>
      <c r="F5" s="1"/>
      <c r="G5" s="1"/>
      <c r="H5" s="1"/>
      <c r="I5" s="1"/>
    </row>
    <row r="6" spans="1:9" s="2" customFormat="1" x14ac:dyDescent="0.2">
      <c r="A6" s="6" t="s">
        <v>7</v>
      </c>
      <c r="B6" s="7">
        <v>12012.987012987012</v>
      </c>
      <c r="C6" s="8"/>
      <c r="D6" s="1"/>
      <c r="E6" s="1"/>
      <c r="F6" s="1"/>
      <c r="G6" s="1"/>
      <c r="H6" s="1"/>
      <c r="I6" s="1"/>
    </row>
    <row r="7" spans="1:9" s="2" customFormat="1" x14ac:dyDescent="0.2">
      <c r="A7" s="6" t="s">
        <v>8</v>
      </c>
      <c r="B7" s="7">
        <v>15584.415584415585</v>
      </c>
      <c r="C7" s="8"/>
      <c r="D7" s="1"/>
      <c r="E7" s="1"/>
      <c r="F7" s="1"/>
      <c r="G7" s="1"/>
      <c r="H7" s="1"/>
      <c r="I7" s="1"/>
    </row>
    <row r="8" spans="1:9" s="2" customFormat="1" x14ac:dyDescent="0.2">
      <c r="A8" s="6" t="s">
        <v>9</v>
      </c>
      <c r="B8" s="7">
        <v>2824.6753246753246</v>
      </c>
      <c r="C8" s="8"/>
      <c r="D8" s="1"/>
      <c r="E8" s="1"/>
      <c r="F8" s="1"/>
      <c r="G8" s="1"/>
      <c r="H8" s="1"/>
      <c r="I8" s="1"/>
    </row>
    <row r="9" spans="1:9" s="2" customFormat="1" x14ac:dyDescent="0.2">
      <c r="A9" s="6" t="s">
        <v>10</v>
      </c>
      <c r="B9" s="7">
        <v>2175.3246753246754</v>
      </c>
      <c r="C9" s="8"/>
      <c r="D9" s="1"/>
      <c r="E9" s="1"/>
      <c r="F9" s="1"/>
      <c r="G9" s="1"/>
      <c r="H9" s="1"/>
      <c r="I9" s="1"/>
    </row>
    <row r="10" spans="1:9" s="2" customFormat="1" x14ac:dyDescent="0.2">
      <c r="A10" s="6" t="s">
        <v>11</v>
      </c>
      <c r="B10" s="7">
        <v>4707.7922077922076</v>
      </c>
      <c r="C10" s="8"/>
      <c r="D10" s="1"/>
      <c r="E10" s="1"/>
      <c r="F10" s="1"/>
      <c r="G10" s="1"/>
      <c r="H10" s="1"/>
      <c r="I10" s="1"/>
    </row>
    <row r="11" spans="1:9" s="2" customFormat="1" x14ac:dyDescent="0.2">
      <c r="A11" s="9"/>
      <c r="B11" s="10"/>
      <c r="C11" s="11"/>
      <c r="D11" s="1"/>
      <c r="E11" s="1"/>
      <c r="F11" s="1"/>
      <c r="G11" s="1"/>
      <c r="H11" s="1"/>
      <c r="I11" s="1"/>
    </row>
    <row r="12" spans="1:9" s="2" customFormat="1" x14ac:dyDescent="0.2">
      <c r="A12" s="12" t="s">
        <v>39</v>
      </c>
      <c r="B12" s="13"/>
      <c r="C12" s="14"/>
      <c r="D12" s="15"/>
      <c r="E12" s="15"/>
      <c r="F12" s="15"/>
      <c r="G12" s="15"/>
      <c r="H12" s="15"/>
      <c r="I12" s="15"/>
    </row>
    <row r="13" spans="1:9" s="2" customFormat="1" x14ac:dyDescent="0.2">
      <c r="A13" s="16"/>
      <c r="B13" s="17"/>
      <c r="C13" s="18"/>
    </row>
    <row r="15" spans="1:9" s="2" customFormat="1" x14ac:dyDescent="0.2">
      <c r="A15" s="19" t="s">
        <v>12</v>
      </c>
      <c r="B15" s="20" t="s">
        <v>14</v>
      </c>
      <c r="C15" s="20" t="s">
        <v>15</v>
      </c>
      <c r="D15" s="20" t="s">
        <v>16</v>
      </c>
      <c r="E15" s="20" t="s">
        <v>17</v>
      </c>
      <c r="F15" s="20" t="s">
        <v>18</v>
      </c>
      <c r="G15" s="20" t="s">
        <v>13</v>
      </c>
      <c r="H15" s="21" t="s">
        <v>19</v>
      </c>
      <c r="I15" s="21" t="s">
        <v>20</v>
      </c>
    </row>
    <row r="16" spans="1:9" s="2" customFormat="1" x14ac:dyDescent="0.2">
      <c r="A16" s="19" t="s">
        <v>21</v>
      </c>
      <c r="B16" s="22">
        <v>500</v>
      </c>
      <c r="C16" s="22">
        <v>700</v>
      </c>
      <c r="D16" s="22">
        <v>1200</v>
      </c>
      <c r="E16" s="22">
        <v>600</v>
      </c>
      <c r="F16" s="23"/>
      <c r="G16" s="23"/>
      <c r="H16" s="23"/>
      <c r="I16" s="23"/>
    </row>
    <row r="17" spans="1:9" s="2" customFormat="1" x14ac:dyDescent="0.2">
      <c r="A17" s="19" t="s">
        <v>22</v>
      </c>
      <c r="B17" s="22">
        <v>600</v>
      </c>
      <c r="C17" s="22">
        <v>400</v>
      </c>
      <c r="D17" s="22">
        <v>400</v>
      </c>
      <c r="E17" s="22">
        <v>300</v>
      </c>
      <c r="F17" s="23"/>
      <c r="G17" s="23"/>
      <c r="H17" s="23"/>
      <c r="I17" s="23"/>
    </row>
    <row r="18" spans="1:9" s="2" customFormat="1" x14ac:dyDescent="0.2">
      <c r="A18" s="19" t="s">
        <v>23</v>
      </c>
      <c r="B18" s="22">
        <v>200</v>
      </c>
      <c r="C18" s="22">
        <v>300</v>
      </c>
      <c r="D18" s="22">
        <v>300</v>
      </c>
      <c r="E18" s="22">
        <v>500</v>
      </c>
      <c r="F18" s="23"/>
      <c r="G18" s="23"/>
      <c r="H18" s="23"/>
      <c r="I18" s="23"/>
    </row>
    <row r="19" spans="1:9" s="2" customFormat="1" x14ac:dyDescent="0.2">
      <c r="A19" s="19" t="s">
        <v>24</v>
      </c>
      <c r="B19" s="22">
        <v>1000</v>
      </c>
      <c r="C19" s="22">
        <v>1200</v>
      </c>
      <c r="D19" s="22">
        <v>1100</v>
      </c>
      <c r="E19" s="22">
        <v>1000</v>
      </c>
      <c r="F19" s="23"/>
      <c r="G19" s="23"/>
      <c r="H19" s="23"/>
      <c r="I19" s="23"/>
    </row>
    <row r="20" spans="1:9" s="2" customFormat="1" x14ac:dyDescent="0.2">
      <c r="A20" s="19" t="s">
        <v>25</v>
      </c>
      <c r="B20" s="22">
        <v>800</v>
      </c>
      <c r="C20" s="22">
        <v>800</v>
      </c>
      <c r="D20" s="22">
        <v>700</v>
      </c>
      <c r="E20" s="22">
        <v>700</v>
      </c>
      <c r="F20" s="23"/>
      <c r="G20" s="23"/>
      <c r="H20" s="23"/>
      <c r="I20" s="23"/>
    </row>
    <row r="21" spans="1:9" s="2" customFormat="1" x14ac:dyDescent="0.2">
      <c r="A21" s="19" t="s">
        <v>18</v>
      </c>
      <c r="B21" s="23"/>
      <c r="C21" s="23"/>
      <c r="D21" s="23"/>
      <c r="E21" s="23"/>
      <c r="F21" s="23"/>
      <c r="G21" s="23"/>
      <c r="H21" s="22"/>
      <c r="I21" s="22"/>
    </row>
    <row r="22" spans="1:9" s="2" customFormat="1" x14ac:dyDescent="0.2">
      <c r="A22" s="19" t="s">
        <v>13</v>
      </c>
      <c r="B22" s="23"/>
      <c r="C22" s="23"/>
      <c r="D22" s="23"/>
      <c r="E22" s="23"/>
      <c r="F22" s="23"/>
      <c r="G22" s="23"/>
      <c r="H22" s="22"/>
      <c r="I22" s="22"/>
    </row>
    <row r="24" spans="1:9" s="2" customFormat="1" x14ac:dyDescent="0.2">
      <c r="A24" s="24" t="s">
        <v>40</v>
      </c>
      <c r="B24" s="24"/>
      <c r="C24" s="24"/>
      <c r="D24" s="24"/>
      <c r="E24" s="24"/>
      <c r="F24" s="24"/>
      <c r="G24" s="24"/>
      <c r="H24" s="24"/>
      <c r="I24" s="24"/>
    </row>
    <row r="26" spans="1:9" s="2" customFormat="1" x14ac:dyDescent="0.2">
      <c r="A26" s="25" t="s">
        <v>12</v>
      </c>
      <c r="B26" s="22" t="s">
        <v>24</v>
      </c>
      <c r="C26" s="22" t="s">
        <v>27</v>
      </c>
      <c r="D26" s="22" t="s">
        <v>28</v>
      </c>
      <c r="E26" s="22" t="s">
        <v>29</v>
      </c>
      <c r="F26" s="22" t="s">
        <v>18</v>
      </c>
      <c r="G26" s="22" t="s">
        <v>13</v>
      </c>
      <c r="I26" s="26" t="s">
        <v>26</v>
      </c>
    </row>
    <row r="27" spans="1:9" s="28" customFormat="1" x14ac:dyDescent="0.2">
      <c r="A27" s="25" t="s">
        <v>26</v>
      </c>
      <c r="B27" s="27">
        <v>180</v>
      </c>
      <c r="C27" s="27">
        <v>90</v>
      </c>
      <c r="D27" s="27">
        <v>73</v>
      </c>
      <c r="E27" s="27">
        <v>1210</v>
      </c>
      <c r="F27" s="27">
        <f>SUM(B27:E27)</f>
        <v>1553</v>
      </c>
      <c r="G27" s="27">
        <f>AVERAGE(B27:E27)</f>
        <v>388.25</v>
      </c>
      <c r="I27" s="27">
        <v>20</v>
      </c>
    </row>
    <row r="28" spans="1:9" s="2" customFormat="1" x14ac:dyDescent="0.2">
      <c r="A28" s="25" t="s">
        <v>2</v>
      </c>
      <c r="B28" s="29"/>
      <c r="C28" s="29"/>
      <c r="D28" s="29"/>
      <c r="E28" s="29"/>
      <c r="F28" s="29"/>
      <c r="G28" s="29"/>
    </row>
    <row r="30" spans="1:9" s="2" customFormat="1" x14ac:dyDescent="0.2">
      <c r="A30" s="24" t="s">
        <v>42</v>
      </c>
      <c r="B30" s="24"/>
      <c r="C30" s="24"/>
      <c r="D30" s="24"/>
      <c r="E30" s="24"/>
      <c r="F30" s="24"/>
      <c r="G30" s="24"/>
      <c r="H30" s="24"/>
      <c r="I30" s="24"/>
    </row>
    <row r="31" spans="1:9" s="59" customFormat="1" x14ac:dyDescent="0.2"/>
    <row r="32" spans="1:9" s="2" customFormat="1" x14ac:dyDescent="0.2">
      <c r="A32" s="30" t="s">
        <v>12</v>
      </c>
      <c r="B32" s="31" t="s">
        <v>122</v>
      </c>
      <c r="C32" s="30" t="s">
        <v>36</v>
      </c>
      <c r="D32" s="30" t="s">
        <v>37</v>
      </c>
      <c r="E32" s="32"/>
      <c r="F32" s="30" t="s">
        <v>38</v>
      </c>
      <c r="G32" s="1"/>
      <c r="H32" s="1"/>
      <c r="I32" s="1"/>
    </row>
    <row r="33" spans="1:9" s="2" customFormat="1" x14ac:dyDescent="0.2">
      <c r="A33" s="30" t="s">
        <v>32</v>
      </c>
      <c r="B33" s="31">
        <v>4.8</v>
      </c>
      <c r="C33" s="30" t="s">
        <v>30</v>
      </c>
      <c r="D33" s="30"/>
      <c r="E33" s="33"/>
      <c r="F33" s="30">
        <v>0.1</v>
      </c>
      <c r="G33" s="1"/>
      <c r="H33" s="1"/>
      <c r="I33" s="1"/>
    </row>
    <row r="34" spans="1:9" s="2" customFormat="1" x14ac:dyDescent="0.2">
      <c r="A34" s="30" t="s">
        <v>33</v>
      </c>
      <c r="B34" s="31">
        <v>4.5</v>
      </c>
      <c r="C34" s="30" t="s">
        <v>30</v>
      </c>
      <c r="D34" s="30"/>
      <c r="E34" s="33"/>
      <c r="F34" s="34"/>
      <c r="G34" s="1"/>
      <c r="H34" s="1"/>
      <c r="I34" s="1"/>
    </row>
    <row r="35" spans="1:9" s="2" customFormat="1" x14ac:dyDescent="0.2">
      <c r="A35" s="31" t="s">
        <v>22</v>
      </c>
      <c r="B35" s="35">
        <v>3.9</v>
      </c>
      <c r="C35" s="30" t="s">
        <v>31</v>
      </c>
      <c r="D35" s="36"/>
      <c r="E35" s="37"/>
      <c r="F35" s="38"/>
      <c r="G35" s="1"/>
      <c r="H35" s="1"/>
      <c r="I35" s="1"/>
    </row>
    <row r="36" spans="1:9" s="2" customFormat="1" x14ac:dyDescent="0.2">
      <c r="A36" s="31" t="s">
        <v>28</v>
      </c>
      <c r="B36" s="35">
        <v>4.5999999999999996</v>
      </c>
      <c r="C36" s="30" t="s">
        <v>30</v>
      </c>
      <c r="D36" s="36"/>
      <c r="E36" s="37"/>
      <c r="F36" s="38"/>
      <c r="G36" s="1"/>
      <c r="H36" s="1"/>
      <c r="I36" s="1"/>
    </row>
    <row r="37" spans="1:9" s="2" customFormat="1" x14ac:dyDescent="0.2">
      <c r="A37" s="31" t="s">
        <v>34</v>
      </c>
      <c r="B37" s="35">
        <v>4.4000000000000004</v>
      </c>
      <c r="C37" s="30" t="s">
        <v>31</v>
      </c>
      <c r="D37" s="36"/>
      <c r="E37" s="37"/>
      <c r="F37" s="39"/>
      <c r="G37" s="1"/>
      <c r="H37" s="1"/>
      <c r="I37" s="1"/>
    </row>
    <row r="38" spans="1:9" s="2" customFormat="1" x14ac:dyDescent="0.2">
      <c r="A38" s="30" t="s">
        <v>35</v>
      </c>
      <c r="B38" s="35">
        <v>4.0999999999999996</v>
      </c>
      <c r="C38" s="30" t="s">
        <v>31</v>
      </c>
      <c r="D38" s="36"/>
      <c r="E38" s="37"/>
      <c r="F38" s="39"/>
      <c r="G38" s="1"/>
      <c r="H38" s="1"/>
      <c r="I38" s="1"/>
    </row>
    <row r="39" spans="1:9" s="2" customFormat="1" x14ac:dyDescent="0.2">
      <c r="A39" s="40"/>
      <c r="B39" s="41"/>
      <c r="C39" s="33"/>
      <c r="D39" s="42"/>
      <c r="E39" s="37"/>
      <c r="F39" s="39"/>
      <c r="G39" s="1"/>
      <c r="H39" s="1"/>
      <c r="I39" s="1"/>
    </row>
    <row r="40" spans="1:9" s="2" customFormat="1" x14ac:dyDescent="0.2">
      <c r="A40" s="43" t="s">
        <v>121</v>
      </c>
      <c r="B40" s="44"/>
      <c r="C40" s="15"/>
      <c r="D40" s="45"/>
      <c r="E40" s="46"/>
      <c r="F40" s="47"/>
      <c r="G40" s="15"/>
      <c r="H40" s="15"/>
      <c r="I40" s="15"/>
    </row>
    <row r="42" spans="1:9" s="2" customFormat="1" x14ac:dyDescent="0.2">
      <c r="A42" s="48" t="s">
        <v>43</v>
      </c>
      <c r="B42" s="48" t="s">
        <v>44</v>
      </c>
      <c r="C42" s="48" t="s">
        <v>45</v>
      </c>
      <c r="D42" s="48" t="s">
        <v>46</v>
      </c>
      <c r="E42" s="48" t="s">
        <v>47</v>
      </c>
      <c r="F42" s="48" t="s">
        <v>48</v>
      </c>
      <c r="G42" s="48" t="s">
        <v>49</v>
      </c>
    </row>
    <row r="43" spans="1:9" s="2" customFormat="1" x14ac:dyDescent="0.2">
      <c r="A43" s="48" t="s">
        <v>50</v>
      </c>
      <c r="B43" s="48" t="s">
        <v>51</v>
      </c>
      <c r="C43" s="48" t="s">
        <v>52</v>
      </c>
      <c r="D43" s="48">
        <v>1946</v>
      </c>
      <c r="E43" s="49">
        <v>1200000</v>
      </c>
      <c r="F43" s="48" t="b">
        <v>1</v>
      </c>
      <c r="G43" s="48" t="s">
        <v>53</v>
      </c>
    </row>
    <row r="44" spans="1:9" s="2" customFormat="1" x14ac:dyDescent="0.2">
      <c r="A44" s="48" t="s">
        <v>54</v>
      </c>
      <c r="B44" s="48" t="s">
        <v>51</v>
      </c>
      <c r="C44" s="48" t="s">
        <v>55</v>
      </c>
      <c r="D44" s="48">
        <v>1920</v>
      </c>
      <c r="E44" s="49">
        <v>200000</v>
      </c>
      <c r="F44" s="48" t="b">
        <v>0</v>
      </c>
      <c r="G44" s="48" t="s">
        <v>56</v>
      </c>
    </row>
    <row r="45" spans="1:9" s="2" customFormat="1" x14ac:dyDescent="0.2">
      <c r="A45" s="48" t="s">
        <v>57</v>
      </c>
      <c r="B45" s="48" t="s">
        <v>58</v>
      </c>
      <c r="C45" s="48" t="s">
        <v>55</v>
      </c>
      <c r="D45" s="48">
        <v>1963</v>
      </c>
      <c r="E45" s="49">
        <v>230000</v>
      </c>
      <c r="F45" s="48" t="b">
        <v>1</v>
      </c>
      <c r="G45" s="48" t="s">
        <v>59</v>
      </c>
    </row>
    <row r="46" spans="1:9" s="2" customFormat="1" x14ac:dyDescent="0.2">
      <c r="A46" s="48" t="s">
        <v>60</v>
      </c>
      <c r="B46" s="48" t="s">
        <v>41</v>
      </c>
      <c r="C46" s="48" t="s">
        <v>52</v>
      </c>
      <c r="D46" s="48">
        <v>1912</v>
      </c>
      <c r="E46" s="49">
        <v>567000</v>
      </c>
      <c r="F46" s="48" t="b">
        <v>1</v>
      </c>
      <c r="G46" s="48" t="s">
        <v>61</v>
      </c>
    </row>
    <row r="47" spans="1:9" s="2" customFormat="1" x14ac:dyDescent="0.2">
      <c r="A47" s="48" t="s">
        <v>62</v>
      </c>
      <c r="B47" s="48" t="s">
        <v>58</v>
      </c>
      <c r="C47" s="48" t="s">
        <v>55</v>
      </c>
      <c r="D47" s="48">
        <v>2002</v>
      </c>
      <c r="E47" s="49">
        <v>6000000</v>
      </c>
      <c r="F47" s="48" t="b">
        <v>0</v>
      </c>
      <c r="G47" s="48" t="s">
        <v>63</v>
      </c>
    </row>
    <row r="48" spans="1:9" s="2" customFormat="1" x14ac:dyDescent="0.2">
      <c r="A48" s="48" t="s">
        <v>64</v>
      </c>
      <c r="B48" s="48" t="s">
        <v>51</v>
      </c>
      <c r="C48" s="48" t="s">
        <v>65</v>
      </c>
      <c r="D48" s="48">
        <v>1959</v>
      </c>
      <c r="E48" s="49">
        <v>300000</v>
      </c>
      <c r="F48" s="48" t="b">
        <v>0</v>
      </c>
      <c r="G48" s="48" t="s">
        <v>66</v>
      </c>
    </row>
    <row r="49" spans="1:7" s="2" customFormat="1" x14ac:dyDescent="0.2">
      <c r="A49" s="48" t="s">
        <v>67</v>
      </c>
      <c r="B49" s="48" t="s">
        <v>58</v>
      </c>
      <c r="C49" s="48" t="s">
        <v>65</v>
      </c>
      <c r="D49" s="48">
        <v>2003</v>
      </c>
      <c r="E49" s="49">
        <v>10000000</v>
      </c>
      <c r="F49" s="48" t="b">
        <v>1</v>
      </c>
      <c r="G49" s="48" t="s">
        <v>68</v>
      </c>
    </row>
    <row r="50" spans="1:7" s="2" customFormat="1" x14ac:dyDescent="0.2">
      <c r="A50" s="48" t="s">
        <v>69</v>
      </c>
      <c r="B50" s="48" t="s">
        <v>51</v>
      </c>
      <c r="C50" s="48" t="s">
        <v>52</v>
      </c>
      <c r="D50" s="48">
        <v>2002</v>
      </c>
      <c r="E50" s="49">
        <v>7500000</v>
      </c>
      <c r="F50" s="48" t="b">
        <v>0</v>
      </c>
      <c r="G50" s="48" t="s">
        <v>70</v>
      </c>
    </row>
    <row r="51" spans="1:7" s="2" customFormat="1" x14ac:dyDescent="0.2">
      <c r="A51" s="48" t="s">
        <v>71</v>
      </c>
      <c r="B51" s="48" t="s">
        <v>51</v>
      </c>
      <c r="C51" s="48" t="s">
        <v>55</v>
      </c>
      <c r="D51" s="48">
        <v>1963</v>
      </c>
      <c r="E51" s="49">
        <v>80000</v>
      </c>
      <c r="F51" s="48" t="b">
        <v>1</v>
      </c>
      <c r="G51" s="48" t="s">
        <v>72</v>
      </c>
    </row>
    <row r="52" spans="1:7" s="2" customFormat="1" x14ac:dyDescent="0.2">
      <c r="A52" s="48" t="s">
        <v>73</v>
      </c>
      <c r="B52" s="48" t="s">
        <v>41</v>
      </c>
      <c r="C52" s="48" t="s">
        <v>52</v>
      </c>
      <c r="D52" s="48">
        <v>2004</v>
      </c>
      <c r="E52" s="49">
        <v>25000000</v>
      </c>
      <c r="F52" s="48" t="b">
        <v>1</v>
      </c>
      <c r="G52" s="48" t="s">
        <v>74</v>
      </c>
    </row>
    <row r="53" spans="1:7" s="2" customFormat="1" x14ac:dyDescent="0.2">
      <c r="A53" s="48" t="s">
        <v>75</v>
      </c>
      <c r="B53" s="48" t="s">
        <v>41</v>
      </c>
      <c r="C53" s="48" t="s">
        <v>65</v>
      </c>
      <c r="D53" s="48">
        <v>1958</v>
      </c>
      <c r="E53" s="49">
        <v>120000</v>
      </c>
      <c r="F53" s="48" t="b">
        <v>0</v>
      </c>
      <c r="G53" s="48" t="s">
        <v>76</v>
      </c>
    </row>
    <row r="54" spans="1:7" s="2" customFormat="1" x14ac:dyDescent="0.2">
      <c r="A54" s="48" t="s">
        <v>77</v>
      </c>
      <c r="B54" s="48" t="s">
        <v>51</v>
      </c>
      <c r="C54" s="48" t="s">
        <v>52</v>
      </c>
      <c r="D54" s="48">
        <v>2000</v>
      </c>
      <c r="E54" s="49">
        <v>4800000</v>
      </c>
      <c r="F54" s="48" t="b">
        <v>1</v>
      </c>
      <c r="G54" s="48" t="s">
        <v>78</v>
      </c>
    </row>
    <row r="55" spans="1:7" s="2" customFormat="1" x14ac:dyDescent="0.2">
      <c r="A55" s="48" t="s">
        <v>79</v>
      </c>
      <c r="B55" s="48" t="s">
        <v>58</v>
      </c>
      <c r="C55" s="48" t="s">
        <v>65</v>
      </c>
      <c r="D55" s="48">
        <v>1998</v>
      </c>
      <c r="E55" s="49">
        <v>2300000</v>
      </c>
      <c r="F55" s="48" t="b">
        <v>1</v>
      </c>
      <c r="G55" s="48" t="s">
        <v>80</v>
      </c>
    </row>
    <row r="56" spans="1:7" s="2" customFormat="1" x14ac:dyDescent="0.2">
      <c r="A56" s="48" t="s">
        <v>81</v>
      </c>
      <c r="B56" s="48" t="s">
        <v>41</v>
      </c>
      <c r="C56" s="48" t="s">
        <v>55</v>
      </c>
      <c r="D56" s="48">
        <v>1976</v>
      </c>
      <c r="E56" s="49">
        <v>890000</v>
      </c>
      <c r="F56" s="48" t="b">
        <v>1</v>
      </c>
      <c r="G56" s="48" t="s">
        <v>82</v>
      </c>
    </row>
    <row r="57" spans="1:7" s="2" customFormat="1" x14ac:dyDescent="0.2">
      <c r="A57" s="48" t="s">
        <v>83</v>
      </c>
      <c r="B57" s="48" t="s">
        <v>51</v>
      </c>
      <c r="C57" s="48" t="s">
        <v>52</v>
      </c>
      <c r="D57" s="48">
        <v>2000</v>
      </c>
      <c r="E57" s="49">
        <v>1000000</v>
      </c>
      <c r="F57" s="48" t="b">
        <v>0</v>
      </c>
      <c r="G57" s="48" t="s">
        <v>84</v>
      </c>
    </row>
    <row r="58" spans="1:7" s="2" customFormat="1" x14ac:dyDescent="0.2">
      <c r="A58" s="48" t="s">
        <v>85</v>
      </c>
      <c r="B58" s="48" t="s">
        <v>58</v>
      </c>
      <c r="C58" s="48" t="s">
        <v>55</v>
      </c>
      <c r="D58" s="48">
        <v>2000</v>
      </c>
      <c r="E58" s="49">
        <v>780000</v>
      </c>
      <c r="F58" s="48" t="b">
        <v>1</v>
      </c>
      <c r="G58" s="48" t="s">
        <v>86</v>
      </c>
    </row>
    <row r="59" spans="1:7" s="2" customFormat="1" x14ac:dyDescent="0.2">
      <c r="A59" s="48" t="s">
        <v>87</v>
      </c>
      <c r="B59" s="48" t="s">
        <v>51</v>
      </c>
      <c r="C59" s="48" t="s">
        <v>65</v>
      </c>
      <c r="D59" s="48">
        <v>1901</v>
      </c>
      <c r="E59" s="49">
        <v>10000000</v>
      </c>
      <c r="F59" s="48" t="b">
        <v>0</v>
      </c>
      <c r="G59" s="48" t="s">
        <v>88</v>
      </c>
    </row>
    <row r="60" spans="1:7" s="2" customFormat="1" x14ac:dyDescent="0.2">
      <c r="A60" s="48" t="s">
        <v>89</v>
      </c>
      <c r="B60" s="48" t="s">
        <v>51</v>
      </c>
      <c r="C60" s="48" t="s">
        <v>55</v>
      </c>
      <c r="D60" s="48">
        <v>1957</v>
      </c>
      <c r="E60" s="49">
        <v>780000</v>
      </c>
      <c r="F60" s="48" t="b">
        <v>0</v>
      </c>
      <c r="G60" s="48" t="s">
        <v>90</v>
      </c>
    </row>
    <row r="61" spans="1:7" s="2" customFormat="1" x14ac:dyDescent="0.2">
      <c r="A61" s="48" t="s">
        <v>91</v>
      </c>
      <c r="B61" s="48" t="s">
        <v>41</v>
      </c>
      <c r="C61" s="48" t="s">
        <v>55</v>
      </c>
      <c r="D61" s="48">
        <v>2003</v>
      </c>
      <c r="E61" s="49">
        <v>3400000</v>
      </c>
      <c r="F61" s="48" t="b">
        <v>0</v>
      </c>
      <c r="G61" s="48" t="s">
        <v>92</v>
      </c>
    </row>
    <row r="62" spans="1:7" s="2" customFormat="1" x14ac:dyDescent="0.2">
      <c r="A62" s="48" t="s">
        <v>93</v>
      </c>
      <c r="B62" s="48" t="s">
        <v>51</v>
      </c>
      <c r="C62" s="48" t="s">
        <v>52</v>
      </c>
      <c r="D62" s="48">
        <v>1967</v>
      </c>
      <c r="E62" s="49">
        <v>8900000</v>
      </c>
      <c r="F62" s="48" t="b">
        <v>0</v>
      </c>
      <c r="G62" s="48" t="s">
        <v>94</v>
      </c>
    </row>
    <row r="63" spans="1:7" s="2" customFormat="1" x14ac:dyDescent="0.2">
      <c r="A63" s="48" t="s">
        <v>95</v>
      </c>
      <c r="B63" s="48" t="s">
        <v>58</v>
      </c>
      <c r="C63" s="48" t="s">
        <v>65</v>
      </c>
      <c r="D63" s="48">
        <v>1997</v>
      </c>
      <c r="E63" s="49">
        <v>3500000</v>
      </c>
      <c r="F63" s="48" t="b">
        <v>1</v>
      </c>
      <c r="G63" s="48" t="s">
        <v>96</v>
      </c>
    </row>
    <row r="64" spans="1:7" s="2" customFormat="1" x14ac:dyDescent="0.2">
      <c r="A64" s="48" t="s">
        <v>97</v>
      </c>
      <c r="B64" s="48" t="s">
        <v>58</v>
      </c>
      <c r="C64" s="48" t="s">
        <v>55</v>
      </c>
      <c r="D64" s="48">
        <v>1976</v>
      </c>
      <c r="E64" s="49">
        <v>341200</v>
      </c>
      <c r="F64" s="48" t="b">
        <v>1</v>
      </c>
      <c r="G64" s="48" t="s">
        <v>98</v>
      </c>
    </row>
    <row r="65" spans="1:7" s="2" customFormat="1" x14ac:dyDescent="0.2">
      <c r="A65" s="48" t="s">
        <v>99</v>
      </c>
      <c r="B65" s="48" t="s">
        <v>41</v>
      </c>
      <c r="C65" s="48" t="s">
        <v>65</v>
      </c>
      <c r="D65" s="48">
        <v>1952</v>
      </c>
      <c r="E65" s="49">
        <v>320000</v>
      </c>
      <c r="F65" s="48" t="b">
        <v>0</v>
      </c>
      <c r="G65" s="48" t="s">
        <v>100</v>
      </c>
    </row>
    <row r="66" spans="1:7" s="2" customFormat="1" x14ac:dyDescent="0.2">
      <c r="A66" s="48" t="s">
        <v>101</v>
      </c>
      <c r="B66" s="48" t="s">
        <v>51</v>
      </c>
      <c r="C66" s="48" t="s">
        <v>52</v>
      </c>
      <c r="D66" s="48">
        <v>1988</v>
      </c>
      <c r="E66" s="49">
        <v>120000</v>
      </c>
      <c r="F66" s="48" t="b">
        <v>0</v>
      </c>
      <c r="G66" s="48" t="s">
        <v>102</v>
      </c>
    </row>
    <row r="67" spans="1:7" s="2" customFormat="1" x14ac:dyDescent="0.2">
      <c r="A67" s="48" t="s">
        <v>103</v>
      </c>
      <c r="B67" s="48" t="s">
        <v>41</v>
      </c>
      <c r="C67" s="48" t="s">
        <v>55</v>
      </c>
      <c r="D67" s="48">
        <v>2001</v>
      </c>
      <c r="E67" s="49">
        <v>12000000</v>
      </c>
      <c r="F67" s="48" t="b">
        <v>1</v>
      </c>
      <c r="G67" s="48" t="s">
        <v>104</v>
      </c>
    </row>
    <row r="68" spans="1:7" s="2" customFormat="1" x14ac:dyDescent="0.2">
      <c r="A68" s="48" t="s">
        <v>105</v>
      </c>
      <c r="B68" s="48" t="s">
        <v>58</v>
      </c>
      <c r="C68" s="48" t="s">
        <v>65</v>
      </c>
      <c r="D68" s="48">
        <v>2000</v>
      </c>
      <c r="E68" s="49">
        <v>1000000</v>
      </c>
      <c r="F68" s="48" t="b">
        <v>1</v>
      </c>
      <c r="G68" s="48" t="s">
        <v>106</v>
      </c>
    </row>
    <row r="69" spans="1:7" s="2" customFormat="1" x14ac:dyDescent="0.2">
      <c r="A69" s="48" t="s">
        <v>107</v>
      </c>
      <c r="B69" s="48" t="s">
        <v>41</v>
      </c>
      <c r="C69" s="48" t="s">
        <v>65</v>
      </c>
      <c r="D69" s="48">
        <v>1995</v>
      </c>
      <c r="E69" s="49">
        <v>1000000</v>
      </c>
      <c r="F69" s="48" t="b">
        <v>0</v>
      </c>
      <c r="G69" s="48" t="s">
        <v>108</v>
      </c>
    </row>
    <row r="70" spans="1:7" s="2" customFormat="1" x14ac:dyDescent="0.2">
      <c r="A70" s="48" t="s">
        <v>109</v>
      </c>
      <c r="B70" s="48" t="s">
        <v>51</v>
      </c>
      <c r="C70" s="48" t="s">
        <v>65</v>
      </c>
      <c r="D70" s="48">
        <v>1998</v>
      </c>
      <c r="E70" s="49">
        <v>1000000</v>
      </c>
      <c r="F70" s="48" t="b">
        <v>0</v>
      </c>
      <c r="G70" s="48" t="s">
        <v>110</v>
      </c>
    </row>
    <row r="71" spans="1:7" s="2" customFormat="1" x14ac:dyDescent="0.2">
      <c r="A71" s="48" t="s">
        <v>111</v>
      </c>
      <c r="B71" s="48" t="s">
        <v>51</v>
      </c>
      <c r="C71" s="48" t="s">
        <v>65</v>
      </c>
      <c r="D71" s="48">
        <v>2000</v>
      </c>
      <c r="E71" s="49">
        <v>6000000</v>
      </c>
      <c r="F71" s="48" t="b">
        <v>1</v>
      </c>
      <c r="G71" s="48" t="s">
        <v>112</v>
      </c>
    </row>
    <row r="72" spans="1:7" s="2" customFormat="1" x14ac:dyDescent="0.2">
      <c r="A72" s="48" t="s">
        <v>113</v>
      </c>
      <c r="B72" s="48" t="s">
        <v>58</v>
      </c>
      <c r="C72" s="48" t="s">
        <v>55</v>
      </c>
      <c r="D72" s="48">
        <v>1988</v>
      </c>
      <c r="E72" s="49">
        <v>340000</v>
      </c>
      <c r="F72" s="48" t="b">
        <v>1</v>
      </c>
      <c r="G72" s="48" t="s">
        <v>114</v>
      </c>
    </row>
    <row r="74" spans="1:7" s="2" customFormat="1" ht="13.5" thickBot="1" x14ac:dyDescent="0.25"/>
    <row r="75" spans="1:7" s="2" customFormat="1" x14ac:dyDescent="0.2">
      <c r="A75" s="50" t="s">
        <v>115</v>
      </c>
      <c r="C75" s="50"/>
      <c r="D75" s="50"/>
      <c r="E75" s="51" t="s">
        <v>118</v>
      </c>
      <c r="F75" s="52"/>
    </row>
    <row r="76" spans="1:7" s="2" customFormat="1" x14ac:dyDescent="0.2">
      <c r="A76" s="50" t="s">
        <v>116</v>
      </c>
      <c r="C76" s="50"/>
      <c r="D76" s="50"/>
      <c r="E76" s="51" t="s">
        <v>119</v>
      </c>
      <c r="F76" s="53"/>
    </row>
    <row r="77" spans="1:7" s="2" customFormat="1" ht="30.75" customHeight="1" x14ac:dyDescent="0.2">
      <c r="A77" s="54" t="s">
        <v>117</v>
      </c>
      <c r="B77" s="55" t="s">
        <v>120</v>
      </c>
      <c r="C77" s="55"/>
      <c r="D77" s="55"/>
      <c r="E77" s="56"/>
      <c r="F77" s="57"/>
      <c r="G77" s="24"/>
    </row>
    <row r="78" spans="1:7" s="2" customFormat="1" x14ac:dyDescent="0.2">
      <c r="E78" s="58"/>
    </row>
    <row r="79" spans="1:7" s="2" customFormat="1" x14ac:dyDescent="0.2"/>
  </sheetData>
  <mergeCells count="1">
    <mergeCell ref="B77:E77"/>
  </mergeCells>
  <pageMargins left="0.23622047244094491" right="0.23622047244094491" top="0.23622047244094491" bottom="0.23622047244094491" header="0.51181102362204722" footer="0.51181102362204722"/>
  <pageSetup paperSize="9" scale="7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Suli_Boss</dc:creator>
  <cp:lastModifiedBy>Kovács Zoltán</cp:lastModifiedBy>
  <cp:lastPrinted>2022-05-31T10:14:29Z</cp:lastPrinted>
  <dcterms:created xsi:type="dcterms:W3CDTF">2017-04-11T12:05:14Z</dcterms:created>
  <dcterms:modified xsi:type="dcterms:W3CDTF">2023-05-04T06:34:44Z</dcterms:modified>
</cp:coreProperties>
</file>